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beitsverzeichnis\C3K\Production\"/>
    </mc:Choice>
  </mc:AlternateContent>
  <xr:revisionPtr revIDLastSave="0" documentId="13_ncr:1_{47DAF485-23D8-4BB1-8E83-6C3F572CB1D1}" xr6:coauthVersionLast="47" xr6:coauthVersionMax="47" xr10:uidLastSave="{00000000-0000-0000-0000-000000000000}"/>
  <bookViews>
    <workbookView xWindow="-120" yWindow="-120" windowWidth="29040" windowHeight="15840" xr2:uid="{1895EAF3-AC22-4C51-AF11-61DC6FD73F7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" l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12" i="1"/>
  <c r="X12" i="1"/>
  <c r="Y12" i="1"/>
  <c r="Z12" i="1"/>
  <c r="X4" i="1"/>
  <c r="Y4" i="1"/>
  <c r="Z4" i="1"/>
  <c r="W4" i="1"/>
</calcChain>
</file>

<file path=xl/sharedStrings.xml><?xml version="1.0" encoding="utf-8"?>
<sst xmlns="http://schemas.openxmlformats.org/spreadsheetml/2006/main" count="202" uniqueCount="90">
  <si>
    <t>Machine Inventory</t>
  </si>
  <si>
    <t>Name</t>
  </si>
  <si>
    <t>Manufacturer</t>
  </si>
  <si>
    <t>Organizational Unit</t>
  </si>
  <si>
    <t>Operating Mode</t>
  </si>
  <si>
    <t>Book Value YTD</t>
  </si>
  <si>
    <t>Origin Price CY</t>
  </si>
  <si>
    <t>Function</t>
  </si>
  <si>
    <t>Shifts a day</t>
  </si>
  <si>
    <t>LA-Tec 5400</t>
  </si>
  <si>
    <t>LA-Next</t>
  </si>
  <si>
    <t>Cutting</t>
  </si>
  <si>
    <t>Manufacturing Hall</t>
  </si>
  <si>
    <t>HCB-4</t>
  </si>
  <si>
    <t>Folding</t>
  </si>
  <si>
    <t>Manufacturing Type</t>
  </si>
  <si>
    <t>Machine</t>
  </si>
  <si>
    <t>HCB-5</t>
  </si>
  <si>
    <t>Hubner</t>
  </si>
  <si>
    <t>Manual</t>
  </si>
  <si>
    <t>Workstation</t>
  </si>
  <si>
    <t>Welding Cabin Steeler</t>
  </si>
  <si>
    <t>Welding Cabin Caster</t>
  </si>
  <si>
    <t>Manufacturing Year</t>
  </si>
  <si>
    <t>Schweiß-Fix</t>
  </si>
  <si>
    <t>Welding</t>
  </si>
  <si>
    <t>KL-700</t>
  </si>
  <si>
    <t>Punching</t>
  </si>
  <si>
    <t>NC</t>
  </si>
  <si>
    <t>Trennmeister</t>
  </si>
  <si>
    <t>Trennmeister 500</t>
  </si>
  <si>
    <t>Trennmeister 350</t>
  </si>
  <si>
    <t>Sawing</t>
  </si>
  <si>
    <t>CNC local</t>
  </si>
  <si>
    <t>CNC centralized</t>
  </si>
  <si>
    <t>FP-4</t>
  </si>
  <si>
    <t>MaHo</t>
  </si>
  <si>
    <t>Milling</t>
  </si>
  <si>
    <t>Universal Shopfloor</t>
  </si>
  <si>
    <t>Condor 2</t>
  </si>
  <si>
    <t>Weiler</t>
  </si>
  <si>
    <t>Turning</t>
  </si>
  <si>
    <t>SX3</t>
  </si>
  <si>
    <t>Studer</t>
  </si>
  <si>
    <t>Grinding</t>
  </si>
  <si>
    <t>SW-07</t>
  </si>
  <si>
    <t>Elb</t>
  </si>
  <si>
    <t>CNC</t>
  </si>
  <si>
    <t>AX-4</t>
  </si>
  <si>
    <t>Alzmetall</t>
  </si>
  <si>
    <t>Drilling</t>
  </si>
  <si>
    <t>On demand</t>
  </si>
  <si>
    <t>Assembly Workspace</t>
  </si>
  <si>
    <t>Hahn &amp; Kolb</t>
  </si>
  <si>
    <t>Assembly</t>
  </si>
  <si>
    <t>Assembly Hall</t>
  </si>
  <si>
    <t>Programming Workspace</t>
  </si>
  <si>
    <t>Siemens</t>
  </si>
  <si>
    <t>Programming</t>
  </si>
  <si>
    <t>Programming Center</t>
  </si>
  <si>
    <t>AVL Q4/21</t>
  </si>
  <si>
    <t>AVL Q1/22</t>
  </si>
  <si>
    <t>AVL Q2/22</t>
  </si>
  <si>
    <t>AVL Q3/22</t>
  </si>
  <si>
    <t>SSP Q4/21</t>
  </si>
  <si>
    <t>SSP Q1/22</t>
  </si>
  <si>
    <t>SSP Q2/22</t>
  </si>
  <si>
    <t>SSP Q3/22</t>
  </si>
  <si>
    <t>QLY Q4/21</t>
  </si>
  <si>
    <t>QLY Q1/22</t>
  </si>
  <si>
    <t>QLY Q2/22</t>
  </si>
  <si>
    <t>QLY Q3/22</t>
  </si>
  <si>
    <t>OEE Q4/21</t>
  </si>
  <si>
    <t>OEE Q1/22</t>
  </si>
  <si>
    <t>OEE Q2/22</t>
  </si>
  <si>
    <t>OEE Q3/22</t>
  </si>
  <si>
    <t>Service Costs Q4/21</t>
  </si>
  <si>
    <t>Service Costs Q1/22</t>
  </si>
  <si>
    <t>Service Costs Q2/22</t>
  </si>
  <si>
    <t>Service Costs Q3/22</t>
  </si>
  <si>
    <t>Memo</t>
  </si>
  <si>
    <t>Bending process for latest poducts very critical, several quality issues</t>
  </si>
  <si>
    <t>machine maintainance in self service of own staff, every month repairs necessary</t>
  </si>
  <si>
    <t>Programming software runs out of service from provider end of 2022. Downtime each year approx. 15 days, downtime was still fixed by provider</t>
  </si>
  <si>
    <t>Safety inspection in Q2/22 showed heavy safety deficits, retrofit of machine needed or, if not possible, shutdown of machine is mandatory</t>
  </si>
  <si>
    <t>Several machine breakdowns during last 12 month, machine in poor condition, two accidents with minor human impact occured in Q3/22</t>
  </si>
  <si>
    <t>Coating machine</t>
  </si>
  <si>
    <t>Coating</t>
  </si>
  <si>
    <t>Abele Technik</t>
  </si>
  <si>
    <t>Coating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</si>
</sst>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5054-04AE-4694-913B-FA2944B6F1D8}">
  <dimension ref="A1:AE29"/>
  <sheetViews>
    <sheetView tabSelected="1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J29" sqref="J29"/>
    </sheetView>
  </sheetViews>
  <sheetFormatPr baseColWidth="10" defaultRowHeight="15" x14ac:dyDescent="0.25"/>
  <cols>
    <col min="1" max="1" width="23.28515625" bestFit="1" customWidth="1"/>
    <col min="2" max="2" width="18.7109375" bestFit="1" customWidth="1"/>
    <col min="3" max="3" width="16.7109375" bestFit="1" customWidth="1"/>
    <col min="4" max="5" width="16.7109375" customWidth="1"/>
    <col min="6" max="6" width="13" customWidth="1"/>
    <col min="7" max="7" width="16.7109375" customWidth="1"/>
    <col min="8" max="8" width="18.140625" customWidth="1"/>
    <col min="9" max="9" width="15.42578125" customWidth="1"/>
    <col min="10" max="26" width="11.42578125" customWidth="1"/>
    <col min="27" max="30" width="18.42578125" bestFit="1" customWidth="1"/>
  </cols>
  <sheetData>
    <row r="1" spans="1:31" x14ac:dyDescent="0.25">
      <c r="A1" t="s">
        <v>0</v>
      </c>
    </row>
    <row r="3" spans="1:31" x14ac:dyDescent="0.25">
      <c r="A3" t="s">
        <v>1</v>
      </c>
      <c r="B3" t="s">
        <v>15</v>
      </c>
      <c r="C3" t="s">
        <v>23</v>
      </c>
      <c r="D3" t="s">
        <v>6</v>
      </c>
      <c r="E3" t="s">
        <v>5</v>
      </c>
      <c r="F3" t="s">
        <v>2</v>
      </c>
      <c r="G3" t="s">
        <v>7</v>
      </c>
      <c r="H3" t="s">
        <v>3</v>
      </c>
      <c r="I3" t="s">
        <v>4</v>
      </c>
      <c r="J3" t="s">
        <v>8</v>
      </c>
      <c r="K3" t="s">
        <v>60</v>
      </c>
      <c r="L3" t="s">
        <v>61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78</v>
      </c>
      <c r="AD3" t="s">
        <v>79</v>
      </c>
      <c r="AE3" t="s">
        <v>80</v>
      </c>
    </row>
    <row r="4" spans="1:31" x14ac:dyDescent="0.25">
      <c r="A4" t="s">
        <v>31</v>
      </c>
      <c r="B4" t="s">
        <v>16</v>
      </c>
      <c r="C4">
        <v>1999</v>
      </c>
      <c r="D4">
        <v>15000</v>
      </c>
      <c r="E4">
        <v>0</v>
      </c>
      <c r="F4" t="s">
        <v>29</v>
      </c>
      <c r="G4" t="s">
        <v>32</v>
      </c>
      <c r="H4" t="s">
        <v>12</v>
      </c>
      <c r="I4" t="s">
        <v>28</v>
      </c>
      <c r="J4">
        <v>1</v>
      </c>
      <c r="K4">
        <v>0.87</v>
      </c>
      <c r="L4">
        <v>0.88</v>
      </c>
      <c r="M4">
        <v>0.84</v>
      </c>
      <c r="N4">
        <v>0.85</v>
      </c>
      <c r="O4">
        <v>0.96</v>
      </c>
      <c r="P4">
        <v>0.93</v>
      </c>
      <c r="Q4">
        <v>0.94</v>
      </c>
      <c r="R4">
        <v>0.89</v>
      </c>
      <c r="S4">
        <v>0.98</v>
      </c>
      <c r="T4">
        <v>0.97</v>
      </c>
      <c r="U4">
        <v>0.96</v>
      </c>
      <c r="V4">
        <v>0.99</v>
      </c>
      <c r="W4">
        <f>K4*O4*S4</f>
        <v>0.81849599999999989</v>
      </c>
      <c r="X4">
        <f t="shared" ref="X4:Z4" si="0">L4*P4*T4</f>
        <v>0.793848</v>
      </c>
      <c r="Y4">
        <f t="shared" si="0"/>
        <v>0.75801599999999991</v>
      </c>
      <c r="Z4">
        <f t="shared" si="0"/>
        <v>0.74893499999999991</v>
      </c>
      <c r="AA4">
        <v>500</v>
      </c>
      <c r="AB4">
        <v>0</v>
      </c>
      <c r="AC4">
        <v>500</v>
      </c>
      <c r="AD4">
        <v>0</v>
      </c>
    </row>
    <row r="5" spans="1:31" x14ac:dyDescent="0.25">
      <c r="A5" t="s">
        <v>30</v>
      </c>
      <c r="B5" t="s">
        <v>16</v>
      </c>
      <c r="C5">
        <v>2017</v>
      </c>
      <c r="D5">
        <v>25000</v>
      </c>
      <c r="E5">
        <v>35000</v>
      </c>
      <c r="F5" t="s">
        <v>29</v>
      </c>
      <c r="G5" t="s">
        <v>32</v>
      </c>
      <c r="H5" t="s">
        <v>12</v>
      </c>
      <c r="I5" t="s">
        <v>33</v>
      </c>
      <c r="J5">
        <v>2</v>
      </c>
      <c r="K5">
        <v>0.91</v>
      </c>
      <c r="L5">
        <v>0.96</v>
      </c>
      <c r="M5">
        <v>0.88</v>
      </c>
      <c r="N5">
        <v>0.84</v>
      </c>
      <c r="O5">
        <v>0.96</v>
      </c>
      <c r="P5">
        <v>0.99</v>
      </c>
      <c r="Q5">
        <v>0.98</v>
      </c>
      <c r="R5">
        <v>0.97</v>
      </c>
      <c r="S5">
        <v>0.96</v>
      </c>
      <c r="T5">
        <v>0.98</v>
      </c>
      <c r="U5">
        <v>0.99</v>
      </c>
      <c r="V5">
        <v>0.97</v>
      </c>
      <c r="W5">
        <f t="shared" ref="W5:W12" si="1">K5*O5*S5</f>
        <v>0.83865599999999996</v>
      </c>
      <c r="X5">
        <f t="shared" ref="X5:X12" si="2">L5*P5*T5</f>
        <v>0.93139199999999989</v>
      </c>
      <c r="Y5">
        <f t="shared" ref="Y5:Y12" si="3">M5*Q5*U5</f>
        <v>0.85377599999999998</v>
      </c>
      <c r="Z5">
        <f t="shared" ref="Z5:Z12" si="4">N5*R5*V5</f>
        <v>0.79035599999999995</v>
      </c>
      <c r="AA5">
        <v>350</v>
      </c>
      <c r="AB5">
        <v>0</v>
      </c>
      <c r="AC5">
        <v>0</v>
      </c>
      <c r="AD5">
        <v>0</v>
      </c>
    </row>
    <row r="6" spans="1:31" x14ac:dyDescent="0.25">
      <c r="A6" t="s">
        <v>9</v>
      </c>
      <c r="B6" t="s">
        <v>16</v>
      </c>
      <c r="C6">
        <v>2008</v>
      </c>
      <c r="D6">
        <v>1000000</v>
      </c>
      <c r="E6">
        <v>500000</v>
      </c>
      <c r="F6" t="s">
        <v>10</v>
      </c>
      <c r="G6" t="s">
        <v>11</v>
      </c>
      <c r="H6" t="s">
        <v>12</v>
      </c>
      <c r="I6" t="s">
        <v>34</v>
      </c>
      <c r="J6">
        <v>2</v>
      </c>
      <c r="K6">
        <v>0.96</v>
      </c>
      <c r="L6">
        <v>0.94</v>
      </c>
      <c r="M6">
        <v>0.76</v>
      </c>
      <c r="N6">
        <v>0.95</v>
      </c>
      <c r="O6">
        <v>0.89</v>
      </c>
      <c r="P6">
        <v>0.9</v>
      </c>
      <c r="Q6">
        <v>0.92</v>
      </c>
      <c r="R6">
        <v>0.89</v>
      </c>
      <c r="S6">
        <v>1</v>
      </c>
      <c r="T6">
        <v>0.97</v>
      </c>
      <c r="U6">
        <v>0.99</v>
      </c>
      <c r="V6">
        <v>1</v>
      </c>
      <c r="W6">
        <f t="shared" si="1"/>
        <v>0.85439999999999994</v>
      </c>
      <c r="X6">
        <f t="shared" si="2"/>
        <v>0.82061999999999991</v>
      </c>
      <c r="Y6">
        <f t="shared" si="3"/>
        <v>0.69220800000000005</v>
      </c>
      <c r="Z6">
        <f t="shared" si="4"/>
        <v>0.84549999999999992</v>
      </c>
      <c r="AA6">
        <v>1000</v>
      </c>
      <c r="AB6">
        <v>0</v>
      </c>
      <c r="AC6">
        <v>1000</v>
      </c>
      <c r="AD6">
        <v>0</v>
      </c>
    </row>
    <row r="7" spans="1:31" x14ac:dyDescent="0.25">
      <c r="A7" t="s">
        <v>13</v>
      </c>
      <c r="B7" t="s">
        <v>16</v>
      </c>
      <c r="C7">
        <v>1998</v>
      </c>
      <c r="D7">
        <v>180000</v>
      </c>
      <c r="E7">
        <v>15000</v>
      </c>
      <c r="F7" t="s">
        <v>18</v>
      </c>
      <c r="G7" t="s">
        <v>14</v>
      </c>
      <c r="H7" t="s">
        <v>12</v>
      </c>
      <c r="I7" t="s">
        <v>19</v>
      </c>
      <c r="J7">
        <v>1</v>
      </c>
      <c r="K7">
        <v>0.88</v>
      </c>
      <c r="L7">
        <v>0.87</v>
      </c>
      <c r="M7">
        <v>0.73</v>
      </c>
      <c r="N7">
        <v>0.62</v>
      </c>
      <c r="O7">
        <v>0.72</v>
      </c>
      <c r="P7">
        <v>0.74</v>
      </c>
      <c r="Q7">
        <v>0.76</v>
      </c>
      <c r="R7">
        <v>0.73</v>
      </c>
      <c r="S7">
        <v>0.78</v>
      </c>
      <c r="T7">
        <v>0.83</v>
      </c>
      <c r="U7">
        <v>0.86</v>
      </c>
      <c r="V7">
        <v>0.79</v>
      </c>
      <c r="W7">
        <f t="shared" si="1"/>
        <v>0.49420799999999998</v>
      </c>
      <c r="X7">
        <f t="shared" si="2"/>
        <v>0.534354</v>
      </c>
      <c r="Y7">
        <f t="shared" si="3"/>
        <v>0.47712799999999994</v>
      </c>
      <c r="Z7">
        <f t="shared" si="4"/>
        <v>0.35755400000000004</v>
      </c>
      <c r="AA7">
        <v>1000</v>
      </c>
      <c r="AB7">
        <v>2000</v>
      </c>
      <c r="AC7">
        <v>1000</v>
      </c>
      <c r="AD7">
        <v>10000</v>
      </c>
      <c r="AE7" t="s">
        <v>85</v>
      </c>
    </row>
    <row r="8" spans="1:31" x14ac:dyDescent="0.25">
      <c r="A8" t="s">
        <v>17</v>
      </c>
      <c r="B8" t="s">
        <v>16</v>
      </c>
      <c r="C8">
        <v>2010</v>
      </c>
      <c r="D8">
        <v>220000</v>
      </c>
      <c r="E8">
        <v>105000</v>
      </c>
      <c r="F8" t="s">
        <v>18</v>
      </c>
      <c r="G8" t="s">
        <v>14</v>
      </c>
      <c r="H8" t="s">
        <v>12</v>
      </c>
      <c r="I8" t="s">
        <v>19</v>
      </c>
      <c r="J8">
        <v>2</v>
      </c>
      <c r="K8">
        <v>0.91</v>
      </c>
      <c r="L8">
        <v>0.91</v>
      </c>
      <c r="M8">
        <v>0.9</v>
      </c>
      <c r="N8">
        <v>0.92</v>
      </c>
      <c r="O8">
        <v>0.75</v>
      </c>
      <c r="P8">
        <v>0.75</v>
      </c>
      <c r="Q8">
        <v>0.76</v>
      </c>
      <c r="R8">
        <v>0.73</v>
      </c>
      <c r="S8">
        <v>0.86</v>
      </c>
      <c r="T8">
        <v>0.84</v>
      </c>
      <c r="U8">
        <v>0.82</v>
      </c>
      <c r="V8">
        <v>0.88</v>
      </c>
      <c r="W8">
        <f t="shared" si="1"/>
        <v>0.58694999999999997</v>
      </c>
      <c r="X8">
        <f t="shared" si="2"/>
        <v>0.57329999999999992</v>
      </c>
      <c r="Y8">
        <f t="shared" si="3"/>
        <v>0.56088000000000005</v>
      </c>
      <c r="Z8">
        <f t="shared" si="4"/>
        <v>0.59100799999999998</v>
      </c>
      <c r="AA8">
        <v>500</v>
      </c>
      <c r="AB8">
        <v>0</v>
      </c>
      <c r="AC8">
        <v>400</v>
      </c>
      <c r="AD8">
        <v>0</v>
      </c>
      <c r="AE8" t="s">
        <v>81</v>
      </c>
    </row>
    <row r="9" spans="1:31" x14ac:dyDescent="0.25">
      <c r="A9" t="s">
        <v>21</v>
      </c>
      <c r="B9" t="s">
        <v>20</v>
      </c>
      <c r="C9">
        <v>2001</v>
      </c>
      <c r="D9">
        <v>10000</v>
      </c>
      <c r="E9">
        <v>0</v>
      </c>
      <c r="F9" t="s">
        <v>24</v>
      </c>
      <c r="G9" t="s">
        <v>25</v>
      </c>
      <c r="H9" t="s">
        <v>12</v>
      </c>
      <c r="I9" t="s">
        <v>19</v>
      </c>
      <c r="J9">
        <v>1</v>
      </c>
      <c r="AA9">
        <v>0</v>
      </c>
      <c r="AB9">
        <v>500</v>
      </c>
      <c r="AC9">
        <v>0</v>
      </c>
      <c r="AD9">
        <v>150</v>
      </c>
    </row>
    <row r="10" spans="1:31" x14ac:dyDescent="0.25">
      <c r="A10" t="s">
        <v>21</v>
      </c>
      <c r="B10" t="s">
        <v>20</v>
      </c>
      <c r="C10">
        <v>2005</v>
      </c>
      <c r="D10">
        <v>12000</v>
      </c>
      <c r="E10">
        <v>2000</v>
      </c>
      <c r="F10" t="s">
        <v>24</v>
      </c>
      <c r="G10" t="s">
        <v>25</v>
      </c>
      <c r="H10" t="s">
        <v>12</v>
      </c>
      <c r="I10" t="s">
        <v>19</v>
      </c>
      <c r="J10">
        <v>1</v>
      </c>
      <c r="AA10">
        <v>0</v>
      </c>
      <c r="AB10">
        <v>0</v>
      </c>
      <c r="AC10">
        <v>0</v>
      </c>
      <c r="AD10">
        <v>150</v>
      </c>
    </row>
    <row r="11" spans="1:31" x14ac:dyDescent="0.25">
      <c r="A11" t="s">
        <v>22</v>
      </c>
      <c r="B11" t="s">
        <v>20</v>
      </c>
      <c r="C11">
        <v>2014</v>
      </c>
      <c r="D11">
        <v>15000</v>
      </c>
      <c r="E11">
        <v>10000</v>
      </c>
      <c r="F11" t="s">
        <v>24</v>
      </c>
      <c r="G11" t="s">
        <v>25</v>
      </c>
      <c r="H11" t="s">
        <v>12</v>
      </c>
      <c r="I11" t="s">
        <v>19</v>
      </c>
      <c r="J11">
        <v>2</v>
      </c>
      <c r="AA11">
        <v>0</v>
      </c>
      <c r="AB11">
        <v>0</v>
      </c>
      <c r="AC11">
        <v>0</v>
      </c>
      <c r="AD11">
        <v>150</v>
      </c>
    </row>
    <row r="12" spans="1:31" x14ac:dyDescent="0.25">
      <c r="A12" t="s">
        <v>26</v>
      </c>
      <c r="B12" t="s">
        <v>16</v>
      </c>
      <c r="C12">
        <v>1990</v>
      </c>
      <c r="D12">
        <v>200000</v>
      </c>
      <c r="E12">
        <v>12000</v>
      </c>
      <c r="F12" t="s">
        <v>18</v>
      </c>
      <c r="G12" t="s">
        <v>27</v>
      </c>
      <c r="H12" t="s">
        <v>12</v>
      </c>
      <c r="I12" t="s">
        <v>28</v>
      </c>
      <c r="J12">
        <v>2</v>
      </c>
      <c r="K12">
        <v>0.85</v>
      </c>
      <c r="L12">
        <v>0.83</v>
      </c>
      <c r="M12">
        <v>0.89</v>
      </c>
      <c r="N12">
        <v>0.91</v>
      </c>
      <c r="O12">
        <v>0.88</v>
      </c>
      <c r="P12">
        <v>0.91</v>
      </c>
      <c r="Q12">
        <v>0.86</v>
      </c>
      <c r="R12">
        <v>0.83</v>
      </c>
      <c r="S12">
        <v>0.91</v>
      </c>
      <c r="T12">
        <v>0.93</v>
      </c>
      <c r="U12">
        <v>0.98</v>
      </c>
      <c r="V12">
        <v>0.95</v>
      </c>
      <c r="W12">
        <f t="shared" si="1"/>
        <v>0.68068000000000006</v>
      </c>
      <c r="X12">
        <f t="shared" si="2"/>
        <v>0.70242899999999997</v>
      </c>
      <c r="Y12">
        <f t="shared" si="3"/>
        <v>0.75009199999999998</v>
      </c>
      <c r="Z12">
        <f t="shared" si="4"/>
        <v>0.71753499999999992</v>
      </c>
      <c r="AA12">
        <v>0</v>
      </c>
      <c r="AB12">
        <v>750</v>
      </c>
      <c r="AC12">
        <v>0</v>
      </c>
      <c r="AD12">
        <v>400</v>
      </c>
    </row>
    <row r="13" spans="1:31" x14ac:dyDescent="0.25">
      <c r="A13" t="s">
        <v>35</v>
      </c>
      <c r="B13" t="s">
        <v>16</v>
      </c>
      <c r="C13">
        <v>1985</v>
      </c>
      <c r="D13">
        <v>150000</v>
      </c>
      <c r="E13">
        <v>50000</v>
      </c>
      <c r="F13" t="s">
        <v>36</v>
      </c>
      <c r="G13" t="s">
        <v>37</v>
      </c>
      <c r="H13" t="s">
        <v>38</v>
      </c>
      <c r="I13" t="s">
        <v>28</v>
      </c>
      <c r="J13" t="s">
        <v>51</v>
      </c>
      <c r="AA13">
        <v>250</v>
      </c>
      <c r="AB13">
        <v>0</v>
      </c>
      <c r="AC13">
        <v>0</v>
      </c>
      <c r="AD13">
        <v>0</v>
      </c>
      <c r="AE13" t="s">
        <v>82</v>
      </c>
    </row>
    <row r="14" spans="1:31" x14ac:dyDescent="0.25">
      <c r="A14" t="s">
        <v>39</v>
      </c>
      <c r="B14" t="s">
        <v>16</v>
      </c>
      <c r="C14">
        <v>1995</v>
      </c>
      <c r="D14">
        <v>60000</v>
      </c>
      <c r="E14">
        <v>32000</v>
      </c>
      <c r="F14" t="s">
        <v>40</v>
      </c>
      <c r="G14" t="s">
        <v>41</v>
      </c>
      <c r="H14" t="s">
        <v>38</v>
      </c>
      <c r="I14" t="s">
        <v>19</v>
      </c>
      <c r="J14" t="s">
        <v>51</v>
      </c>
      <c r="AA14">
        <v>0</v>
      </c>
      <c r="AB14">
        <v>0</v>
      </c>
      <c r="AC14">
        <v>0</v>
      </c>
      <c r="AD14">
        <v>0</v>
      </c>
    </row>
    <row r="15" spans="1:31" x14ac:dyDescent="0.25">
      <c r="A15" t="s">
        <v>42</v>
      </c>
      <c r="B15" t="s">
        <v>16</v>
      </c>
      <c r="C15">
        <v>2010</v>
      </c>
      <c r="D15">
        <v>80000</v>
      </c>
      <c r="E15">
        <v>20000</v>
      </c>
      <c r="F15" t="s">
        <v>43</v>
      </c>
      <c r="G15" t="s">
        <v>44</v>
      </c>
      <c r="H15" t="s">
        <v>38</v>
      </c>
      <c r="I15" t="s">
        <v>47</v>
      </c>
      <c r="J15" t="s">
        <v>51</v>
      </c>
      <c r="AA15">
        <v>0</v>
      </c>
      <c r="AB15">
        <v>0</v>
      </c>
      <c r="AC15">
        <v>0</v>
      </c>
      <c r="AD15">
        <v>0</v>
      </c>
    </row>
    <row r="16" spans="1:31" x14ac:dyDescent="0.25">
      <c r="A16" t="s">
        <v>45</v>
      </c>
      <c r="B16" t="s">
        <v>16</v>
      </c>
      <c r="C16">
        <v>1980</v>
      </c>
      <c r="D16">
        <v>120000</v>
      </c>
      <c r="E16">
        <v>13000</v>
      </c>
      <c r="F16" t="s">
        <v>46</v>
      </c>
      <c r="G16" t="s">
        <v>44</v>
      </c>
      <c r="H16" t="s">
        <v>38</v>
      </c>
      <c r="I16" t="s">
        <v>28</v>
      </c>
      <c r="J16" t="s">
        <v>51</v>
      </c>
      <c r="AA16">
        <v>0</v>
      </c>
      <c r="AB16">
        <v>250</v>
      </c>
      <c r="AC16">
        <v>0</v>
      </c>
      <c r="AD16">
        <v>0</v>
      </c>
      <c r="AE16" t="s">
        <v>84</v>
      </c>
    </row>
    <row r="17" spans="1:31" x14ac:dyDescent="0.25">
      <c r="A17" t="s">
        <v>48</v>
      </c>
      <c r="B17" t="s">
        <v>16</v>
      </c>
      <c r="C17">
        <v>2018</v>
      </c>
      <c r="D17">
        <v>20000</v>
      </c>
      <c r="E17">
        <v>10000</v>
      </c>
      <c r="F17" t="s">
        <v>49</v>
      </c>
      <c r="G17" t="s">
        <v>50</v>
      </c>
      <c r="H17" t="s">
        <v>38</v>
      </c>
      <c r="I17" t="s">
        <v>19</v>
      </c>
      <c r="J17" t="s">
        <v>51</v>
      </c>
      <c r="AA17">
        <v>800</v>
      </c>
      <c r="AB17">
        <v>0</v>
      </c>
      <c r="AC17">
        <v>200</v>
      </c>
      <c r="AD17">
        <v>0</v>
      </c>
    </row>
    <row r="18" spans="1:31" x14ac:dyDescent="0.25">
      <c r="A18" t="s">
        <v>52</v>
      </c>
      <c r="B18" t="s">
        <v>20</v>
      </c>
      <c r="C18">
        <v>2010</v>
      </c>
      <c r="D18">
        <v>25000</v>
      </c>
      <c r="E18">
        <v>16000</v>
      </c>
      <c r="F18" t="s">
        <v>53</v>
      </c>
      <c r="G18" t="s">
        <v>54</v>
      </c>
      <c r="H18" t="s">
        <v>55</v>
      </c>
      <c r="I18" t="s">
        <v>19</v>
      </c>
      <c r="J18">
        <v>2</v>
      </c>
      <c r="AA18">
        <v>0</v>
      </c>
      <c r="AB18">
        <v>0</v>
      </c>
      <c r="AC18">
        <v>750</v>
      </c>
      <c r="AD18">
        <v>0</v>
      </c>
    </row>
    <row r="19" spans="1:31" x14ac:dyDescent="0.25">
      <c r="A19" t="s">
        <v>52</v>
      </c>
      <c r="B19" t="s">
        <v>20</v>
      </c>
      <c r="C19">
        <v>2010</v>
      </c>
      <c r="D19">
        <v>25000</v>
      </c>
      <c r="E19">
        <v>16000</v>
      </c>
      <c r="F19" t="s">
        <v>53</v>
      </c>
      <c r="G19" t="s">
        <v>54</v>
      </c>
      <c r="H19" t="s">
        <v>55</v>
      </c>
      <c r="I19" t="s">
        <v>19</v>
      </c>
      <c r="J19">
        <v>2</v>
      </c>
      <c r="AA19">
        <v>0</v>
      </c>
      <c r="AB19">
        <v>0</v>
      </c>
      <c r="AC19">
        <v>0</v>
      </c>
      <c r="AD19">
        <v>0</v>
      </c>
    </row>
    <row r="20" spans="1:31" x14ac:dyDescent="0.25">
      <c r="A20" t="s">
        <v>52</v>
      </c>
      <c r="B20" t="s">
        <v>20</v>
      </c>
      <c r="C20">
        <v>2010</v>
      </c>
      <c r="D20">
        <v>25000</v>
      </c>
      <c r="E20">
        <v>16000</v>
      </c>
      <c r="F20" t="s">
        <v>53</v>
      </c>
      <c r="G20" t="s">
        <v>54</v>
      </c>
      <c r="H20" t="s">
        <v>55</v>
      </c>
      <c r="I20" t="s">
        <v>19</v>
      </c>
      <c r="J20">
        <v>2</v>
      </c>
      <c r="AA20">
        <v>0</v>
      </c>
      <c r="AB20">
        <v>0</v>
      </c>
      <c r="AC20">
        <v>0</v>
      </c>
      <c r="AD20">
        <v>0</v>
      </c>
    </row>
    <row r="21" spans="1:31" x14ac:dyDescent="0.25">
      <c r="A21" t="s">
        <v>52</v>
      </c>
      <c r="B21" t="s">
        <v>20</v>
      </c>
      <c r="C21">
        <v>2006</v>
      </c>
      <c r="D21">
        <v>20000</v>
      </c>
      <c r="E21">
        <v>14000</v>
      </c>
      <c r="F21" t="s">
        <v>53</v>
      </c>
      <c r="G21" t="s">
        <v>54</v>
      </c>
      <c r="H21" t="s">
        <v>55</v>
      </c>
      <c r="I21" t="s">
        <v>19</v>
      </c>
      <c r="J21">
        <v>2</v>
      </c>
      <c r="AA21">
        <v>0</v>
      </c>
      <c r="AB21">
        <v>250</v>
      </c>
      <c r="AC21">
        <v>0</v>
      </c>
      <c r="AD21">
        <v>0</v>
      </c>
    </row>
    <row r="22" spans="1:31" x14ac:dyDescent="0.25">
      <c r="A22" t="s">
        <v>52</v>
      </c>
      <c r="B22" t="s">
        <v>20</v>
      </c>
      <c r="C22">
        <v>2006</v>
      </c>
      <c r="D22">
        <v>20000</v>
      </c>
      <c r="E22">
        <v>14000</v>
      </c>
      <c r="F22" t="s">
        <v>53</v>
      </c>
      <c r="G22" t="s">
        <v>54</v>
      </c>
      <c r="H22" t="s">
        <v>55</v>
      </c>
      <c r="I22" t="s">
        <v>19</v>
      </c>
      <c r="J22">
        <v>2</v>
      </c>
      <c r="AA22">
        <v>0</v>
      </c>
      <c r="AB22">
        <v>0</v>
      </c>
      <c r="AC22">
        <v>0</v>
      </c>
      <c r="AD22">
        <v>0</v>
      </c>
    </row>
    <row r="23" spans="1:31" x14ac:dyDescent="0.25">
      <c r="A23" t="s">
        <v>52</v>
      </c>
      <c r="B23" t="s">
        <v>20</v>
      </c>
      <c r="C23">
        <v>2005</v>
      </c>
      <c r="D23">
        <v>20000</v>
      </c>
      <c r="E23">
        <v>12000</v>
      </c>
      <c r="F23" t="s">
        <v>53</v>
      </c>
      <c r="G23" t="s">
        <v>54</v>
      </c>
      <c r="H23" t="s">
        <v>55</v>
      </c>
      <c r="I23" t="s">
        <v>19</v>
      </c>
      <c r="J23">
        <v>2</v>
      </c>
      <c r="AA23">
        <v>0</v>
      </c>
      <c r="AB23">
        <v>0</v>
      </c>
      <c r="AC23">
        <v>0</v>
      </c>
      <c r="AD23">
        <v>1000</v>
      </c>
    </row>
    <row r="24" spans="1:31" x14ac:dyDescent="0.25">
      <c r="A24" t="s">
        <v>56</v>
      </c>
      <c r="B24" t="s">
        <v>20</v>
      </c>
      <c r="C24">
        <v>2016</v>
      </c>
      <c r="D24">
        <v>12000</v>
      </c>
      <c r="E24">
        <v>11000</v>
      </c>
      <c r="F24" t="s">
        <v>57</v>
      </c>
      <c r="G24" t="s">
        <v>58</v>
      </c>
      <c r="H24" t="s">
        <v>59</v>
      </c>
      <c r="I24" t="s">
        <v>19</v>
      </c>
      <c r="J24">
        <v>1</v>
      </c>
      <c r="AA24">
        <v>0</v>
      </c>
      <c r="AB24">
        <v>1000</v>
      </c>
      <c r="AC24">
        <v>0</v>
      </c>
      <c r="AD24">
        <v>0</v>
      </c>
      <c r="AE24" t="s">
        <v>83</v>
      </c>
    </row>
    <row r="25" spans="1:31" x14ac:dyDescent="0.25">
      <c r="A25" t="s">
        <v>56</v>
      </c>
      <c r="B25" t="s">
        <v>20</v>
      </c>
      <c r="C25">
        <v>2014</v>
      </c>
      <c r="D25">
        <v>12000</v>
      </c>
      <c r="E25">
        <v>10000</v>
      </c>
      <c r="F25" t="s">
        <v>57</v>
      </c>
      <c r="G25" t="s">
        <v>58</v>
      </c>
      <c r="H25" t="s">
        <v>59</v>
      </c>
      <c r="I25" t="s">
        <v>19</v>
      </c>
      <c r="J25">
        <v>1</v>
      </c>
      <c r="AA25">
        <v>0</v>
      </c>
      <c r="AB25">
        <v>1000</v>
      </c>
      <c r="AC25">
        <v>0</v>
      </c>
      <c r="AD25">
        <v>0</v>
      </c>
      <c r="AE25" t="s">
        <v>83</v>
      </c>
    </row>
    <row r="26" spans="1:31" x14ac:dyDescent="0.25">
      <c r="A26" t="s">
        <v>56</v>
      </c>
      <c r="B26" t="s">
        <v>20</v>
      </c>
      <c r="C26">
        <v>2013</v>
      </c>
      <c r="D26">
        <v>11000</v>
      </c>
      <c r="E26">
        <v>8000</v>
      </c>
      <c r="F26" t="s">
        <v>57</v>
      </c>
      <c r="G26" t="s">
        <v>58</v>
      </c>
      <c r="H26" t="s">
        <v>59</v>
      </c>
      <c r="I26" t="s">
        <v>19</v>
      </c>
      <c r="J26">
        <v>1</v>
      </c>
      <c r="AA26">
        <v>0</v>
      </c>
      <c r="AB26">
        <v>1000</v>
      </c>
      <c r="AC26">
        <v>0</v>
      </c>
      <c r="AD26">
        <v>0</v>
      </c>
      <c r="AE26" t="s">
        <v>83</v>
      </c>
    </row>
    <row r="27" spans="1:31" x14ac:dyDescent="0.25">
      <c r="A27" t="s">
        <v>56</v>
      </c>
      <c r="B27" t="s">
        <v>20</v>
      </c>
      <c r="C27">
        <v>2009</v>
      </c>
      <c r="D27">
        <v>10000</v>
      </c>
      <c r="E27">
        <v>7000</v>
      </c>
      <c r="F27" t="s">
        <v>57</v>
      </c>
      <c r="G27" t="s">
        <v>58</v>
      </c>
      <c r="H27" t="s">
        <v>59</v>
      </c>
      <c r="I27" t="s">
        <v>19</v>
      </c>
      <c r="J27">
        <v>1</v>
      </c>
      <c r="AA27">
        <v>0</v>
      </c>
      <c r="AB27">
        <v>1000</v>
      </c>
      <c r="AC27">
        <v>0</v>
      </c>
      <c r="AD27">
        <v>0</v>
      </c>
      <c r="AE27" t="s">
        <v>83</v>
      </c>
    </row>
    <row r="28" spans="1:31" x14ac:dyDescent="0.25">
      <c r="A28" t="s">
        <v>56</v>
      </c>
      <c r="B28" t="s">
        <v>20</v>
      </c>
      <c r="C28">
        <v>2008</v>
      </c>
      <c r="D28">
        <v>10000</v>
      </c>
      <c r="E28">
        <v>6000</v>
      </c>
      <c r="F28" t="s">
        <v>57</v>
      </c>
      <c r="G28" t="s">
        <v>58</v>
      </c>
      <c r="H28" t="s">
        <v>59</v>
      </c>
      <c r="I28" t="s">
        <v>19</v>
      </c>
      <c r="J28">
        <v>1</v>
      </c>
      <c r="AA28">
        <v>0</v>
      </c>
      <c r="AB28">
        <v>1000</v>
      </c>
      <c r="AC28">
        <v>0</v>
      </c>
      <c r="AD28">
        <v>0</v>
      </c>
      <c r="AE28" t="s">
        <v>83</v>
      </c>
    </row>
    <row r="29" spans="1:31" x14ac:dyDescent="0.25">
      <c r="A29" t="s">
        <v>86</v>
      </c>
      <c r="B29" t="s">
        <v>87</v>
      </c>
      <c r="C29">
        <v>2010</v>
      </c>
      <c r="D29">
        <v>450000</v>
      </c>
      <c r="E29">
        <v>125000</v>
      </c>
      <c r="F29" t="s">
        <v>88</v>
      </c>
      <c r="G29" t="s">
        <v>87</v>
      </c>
      <c r="H29" t="s">
        <v>89</v>
      </c>
      <c r="I29" t="s">
        <v>19</v>
      </c>
      <c r="J29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DHBW Heidenheim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Thomisch, Marco</dc:creator>
  <cp:lastModifiedBy>Thomisch, Marco</cp:lastModifiedBy>
  <dcterms:created xsi:type="dcterms:W3CDTF">2022-10-25T11:09:21Z</dcterms:created>
  <dcterms:modified xsi:type="dcterms:W3CDTF">2023-08-29T08:06:10Z</dcterms:modified>
</cp:coreProperties>
</file>